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s\Documents\SBV Dongen\Archief\Eindstanden Driebanden Koppels\"/>
    </mc:Choice>
  </mc:AlternateContent>
  <xr:revisionPtr revIDLastSave="0" documentId="8_{2AF02D56-02BC-4662-91FF-902C7409D209}" xr6:coauthVersionLast="43" xr6:coauthVersionMax="43" xr10:uidLastSave="{00000000-0000-0000-0000-000000000000}"/>
  <bookViews>
    <workbookView xWindow="-120" yWindow="-120" windowWidth="19440" windowHeight="1116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</externalReferences>
  <definedNames>
    <definedName name="DEELNEMERS">[1]Deelnemers!$A$6:$M$25</definedName>
    <definedName name="minimum_bandstoten">[1]Deelnemers!$N$4</definedName>
    <definedName name="minimum_driebanden">[1]Deelnemers!$N$5</definedName>
    <definedName name="minimum_libre">[1]Deelnemers!$N$3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  <c r="D3" i="1"/>
</calcChain>
</file>

<file path=xl/sharedStrings.xml><?xml version="1.0" encoding="utf-8"?>
<sst xmlns="http://schemas.openxmlformats.org/spreadsheetml/2006/main" count="37" uniqueCount="37">
  <si>
    <t>bijgewerkt:</t>
  </si>
  <si>
    <t>Moy</t>
  </si>
  <si>
    <t>Car</t>
  </si>
  <si>
    <t>Gesp.</t>
  </si>
  <si>
    <t>T.carb.</t>
  </si>
  <si>
    <t>T.brt.</t>
  </si>
  <si>
    <t>T.pnt</t>
  </si>
  <si>
    <t>Nieuw</t>
  </si>
  <si>
    <t>H.Serie</t>
  </si>
  <si>
    <t>H.Partij</t>
  </si>
  <si>
    <t>Hoogste serie</t>
  </si>
  <si>
    <t>Aantal deelnemers</t>
  </si>
  <si>
    <t xml:space="preserve">Hoogste partijgemidelde  </t>
  </si>
  <si>
    <t>Te spelen wedstrijden</t>
  </si>
  <si>
    <t>Gespeelde wedstrijden</t>
  </si>
  <si>
    <t>Nog te spelen wedstrijden</t>
  </si>
  <si>
    <t>Team</t>
  </si>
  <si>
    <t>Halve Competitie</t>
  </si>
  <si>
    <t>DRIEBANDEN</t>
  </si>
  <si>
    <t>F vd Put</t>
  </si>
  <si>
    <t>L vd Wee</t>
  </si>
  <si>
    <t>B Wienk</t>
  </si>
  <si>
    <t>T v Tilburg</t>
  </si>
  <si>
    <t>W d Vos</t>
  </si>
  <si>
    <t>J Andeweg</t>
  </si>
  <si>
    <t>A vd Wee</t>
  </si>
  <si>
    <t>J Jansen</t>
  </si>
  <si>
    <t>D v Loon</t>
  </si>
  <si>
    <t xml:space="preserve">Standenlijst </t>
  </si>
  <si>
    <r>
      <t>S.B.V. Dongen</t>
    </r>
    <r>
      <rPr>
        <sz val="24"/>
        <color indexed="30"/>
        <rFont val="Verdana"/>
        <family val="2"/>
      </rPr>
      <t xml:space="preserve">                                     </t>
    </r>
    <r>
      <rPr>
        <sz val="10"/>
        <rFont val="Verdana"/>
        <family val="2"/>
      </rPr>
      <t>Speeladres  Cafe/Zalencentrum ,de Viersprong'                                        Kanaalstraat 10 Dongen                                 http://sbv-dongen.webnode.nl/                   Bankrekening: NL63 SNSB 0926 8101 62                  t.n.v. Dre Nooten</t>
    </r>
  </si>
  <si>
    <t xml:space="preserve">H vd Udenhout </t>
  </si>
  <si>
    <t>J v d Rijen</t>
  </si>
  <si>
    <t>G Paans</t>
  </si>
  <si>
    <t xml:space="preserve">D Nooten </t>
  </si>
  <si>
    <t>J vd Wiel</t>
  </si>
  <si>
    <t xml:space="preserve">W Broeders </t>
  </si>
  <si>
    <t>J Ariëns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</si>
</sst>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"/>
  </numFmts>
  <fonts count="24" x14ac:knownFonts="1">
    <font>
      <sz val="10"/>
      <name val="Arial"/>
    </font>
    <font>
      <sz val="10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b/>
      <sz val="12"/>
      <color indexed="10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sz val="11"/>
      <color indexed="8"/>
      <name val="Arial"/>
      <family val="2"/>
    </font>
    <font>
      <sz val="16"/>
      <color indexed="8"/>
      <name val="Verdana"/>
      <family val="2"/>
    </font>
    <font>
      <b/>
      <sz val="16"/>
      <color indexed="8"/>
      <name val="Verdana"/>
      <family val="2"/>
    </font>
    <font>
      <sz val="14"/>
      <color indexed="8"/>
      <name val="Verdana"/>
      <family val="2"/>
    </font>
    <font>
      <sz val="10"/>
      <name val="Arial"/>
      <family val="2"/>
    </font>
    <font>
      <sz val="24"/>
      <color indexed="30"/>
      <name val="Verdana"/>
      <family val="2"/>
    </font>
    <font>
      <sz val="12"/>
      <color theme="1"/>
      <name val="Verdana"/>
      <family val="2"/>
    </font>
    <font>
      <b/>
      <sz val="24"/>
      <color rgb="FF0070C0"/>
      <name val="Verdana"/>
      <family val="2"/>
    </font>
    <font>
      <sz val="11"/>
      <color theme="1"/>
      <name val="Verdana"/>
      <family val="2"/>
    </font>
    <font>
      <u/>
      <sz val="11"/>
      <color indexed="8"/>
      <name val="Verdana"/>
      <family val="2"/>
    </font>
    <font>
      <sz val="11"/>
      <name val="Verdan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12" fillId="0" borderId="0"/>
    <xf numFmtId="0" fontId="16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7" fillId="0" borderId="0" xfId="0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Border="1" applyAlignment="1">
      <alignment horizontal="left"/>
    </xf>
    <xf numFmtId="0" fontId="4" fillId="0" borderId="0" xfId="0" applyFont="1"/>
    <xf numFmtId="165" fontId="4" fillId="0" borderId="0" xfId="0" applyNumberFormat="1" applyFont="1" applyBorder="1" applyAlignment="1">
      <alignment horizontal="right"/>
    </xf>
    <xf numFmtId="0" fontId="7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165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11" fillId="0" borderId="0" xfId="0" applyFont="1" applyBorder="1"/>
    <xf numFmtId="0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/>
    <xf numFmtId="0" fontId="17" fillId="0" borderId="3" xfId="0" applyFont="1" applyBorder="1" applyAlignment="1">
      <alignment horizontal="center"/>
    </xf>
    <xf numFmtId="0" fontId="17" fillId="0" borderId="1" xfId="0" applyFont="1" applyBorder="1" applyAlignment="1"/>
    <xf numFmtId="0" fontId="17" fillId="0" borderId="3" xfId="0" applyFont="1" applyBorder="1" applyAlignment="1"/>
    <xf numFmtId="0" fontId="17" fillId="0" borderId="4" xfId="0" applyFont="1" applyBorder="1" applyAlignment="1"/>
    <xf numFmtId="0" fontId="18" fillId="0" borderId="0" xfId="0" applyFont="1"/>
    <xf numFmtId="0" fontId="18" fillId="0" borderId="4" xfId="0" applyFont="1" applyBorder="1"/>
    <xf numFmtId="0" fontId="7" fillId="0" borderId="0" xfId="0" applyFont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20" fillId="0" borderId="4" xfId="0" applyFont="1" applyBorder="1"/>
    <xf numFmtId="1" fontId="8" fillId="0" borderId="4" xfId="1" applyNumberFormat="1" applyFont="1" applyBorder="1" applyAlignment="1">
      <alignment horizontal="center"/>
    </xf>
    <xf numFmtId="0" fontId="20" fillId="0" borderId="1" xfId="0" applyFont="1" applyBorder="1"/>
    <xf numFmtId="0" fontId="20" fillId="0" borderId="5" xfId="0" applyFont="1" applyBorder="1"/>
    <xf numFmtId="0" fontId="21" fillId="0" borderId="5" xfId="0" applyFont="1" applyBorder="1" applyAlignment="1">
      <alignment horizontal="left" wrapText="1"/>
    </xf>
    <xf numFmtId="0" fontId="19" fillId="0" borderId="4" xfId="0" applyFont="1" applyBorder="1"/>
    <xf numFmtId="0" fontId="22" fillId="0" borderId="5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3" xfId="0" applyFont="1" applyBorder="1"/>
    <xf numFmtId="1" fontId="23" fillId="0" borderId="4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5" fillId="0" borderId="0" xfId="2" applyFont="1" applyAlignment="1">
      <alignment horizontal="right" wrapText="1"/>
    </xf>
  </cellXfs>
  <cellStyles count="5">
    <cellStyle name="Normal 2" xfId="4" xr:uid="{05308FF5-1103-4851-A553-E522E77FB376}"/>
    <cellStyle name="Standaard" xfId="0" builtinId="0"/>
    <cellStyle name="Standaard 2" xfId="1" xr:uid="{00000000-0005-0000-0000-000001000000}"/>
    <cellStyle name="Standaard 2 2" xfId="2" xr:uid="{00000000-0005-0000-0000-000001000000}"/>
    <cellStyle name="Standaard 4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95250</xdr:rowOff>
    </xdr:from>
    <xdr:to>
      <xdr:col>5</xdr:col>
      <xdr:colOff>295275</xdr:colOff>
      <xdr:row>0</xdr:row>
      <xdr:rowOff>1403093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D092F374-642C-4A63-BE41-178FDCA5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95250"/>
          <a:ext cx="4105274" cy="1307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s%20van%20de%20Put/Documents/SBV%20Dongen/Driebanden%20Koppels/Werkmap%20dagwedstrijden%20Driebanden%20Koppe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Daglijst"/>
      <sheetName val="Uitslagen"/>
      <sheetName val="WedForm"/>
      <sheetName val="Frans van de Put"/>
      <sheetName val="Gerrit Marcelis"/>
      <sheetName val="Henk van Tilburg"/>
      <sheetName val="Hans vd Udenhout"/>
      <sheetName val="Jan Goossens"/>
      <sheetName val="Jan Jansen"/>
      <sheetName val="Jac Mewis"/>
      <sheetName val="Toon van Tilburg"/>
      <sheetName val="Stand"/>
      <sheetName val="StandSite"/>
      <sheetName val="MoySite"/>
      <sheetName val="ProgrammaSite"/>
      <sheetName val="Ad van der Wee"/>
      <sheetName val="Bart Wienk"/>
      <sheetName val="Dre Nooten"/>
      <sheetName val="Dit van Loon"/>
      <sheetName val="Frenk van de Put"/>
      <sheetName val="Guus Paans"/>
      <sheetName val="Jan Andeweg"/>
      <sheetName val="Jan Akkermans"/>
      <sheetName val="Jack van den Rijen"/>
      <sheetName val="Leo Heijmans"/>
      <sheetName val="Leo van der Wee"/>
      <sheetName val="Tiny Broeders"/>
      <sheetName val="Wim de Vos"/>
      <sheetName val="Wim Timmermans"/>
      <sheetName val="Reserve"/>
    </sheetNames>
    <sheetDataSet>
      <sheetData sheetId="0">
        <row r="8">
          <cell r="A8" t="str">
            <v>DRIEBANDEN</v>
          </cell>
        </row>
      </sheetData>
      <sheetData sheetId="1"/>
      <sheetData sheetId="2">
        <row r="3">
          <cell r="N3">
            <v>15</v>
          </cell>
        </row>
        <row r="4">
          <cell r="N4">
            <v>12</v>
          </cell>
        </row>
        <row r="5">
          <cell r="N5">
            <v>10</v>
          </cell>
        </row>
        <row r="6">
          <cell r="A6" t="str">
            <v>F vd Put-L vd Wee</v>
          </cell>
          <cell r="C6"/>
          <cell r="J6">
            <v>0.29599999999999999</v>
          </cell>
          <cell r="K6">
            <v>15</v>
          </cell>
          <cell r="L6">
            <v>0.29599999999999999</v>
          </cell>
          <cell r="M6">
            <v>15</v>
          </cell>
        </row>
        <row r="7">
          <cell r="A7" t="str">
            <v>G Marcelis-J Akkermans</v>
          </cell>
          <cell r="C7"/>
          <cell r="J7">
            <v>0.29249999999999998</v>
          </cell>
          <cell r="K7">
            <v>15</v>
          </cell>
          <cell r="L7">
            <v>0.29249999999999998</v>
          </cell>
          <cell r="M7">
            <v>15</v>
          </cell>
        </row>
        <row r="8">
          <cell r="A8" t="str">
            <v>H v Tilburg-D v Loon</v>
          </cell>
          <cell r="C8"/>
          <cell r="J8">
            <v>0.28549999999999998</v>
          </cell>
          <cell r="K8">
            <v>14</v>
          </cell>
          <cell r="L8">
            <v>0.28549999999999998</v>
          </cell>
          <cell r="M8">
            <v>14</v>
          </cell>
        </row>
        <row r="9">
          <cell r="A9" t="str">
            <v>H vd Udenhout-J vd Rijen</v>
          </cell>
          <cell r="C9"/>
          <cell r="J9">
            <v>0.28500000000000003</v>
          </cell>
          <cell r="K9">
            <v>14</v>
          </cell>
          <cell r="L9">
            <v>0.28500000000000003</v>
          </cell>
          <cell r="M9">
            <v>14</v>
          </cell>
        </row>
        <row r="10">
          <cell r="A10" t="str">
            <v>J Goossens-W d Vos</v>
          </cell>
          <cell r="C10"/>
          <cell r="J10">
            <v>0.28700000000000003</v>
          </cell>
          <cell r="K10">
            <v>14</v>
          </cell>
          <cell r="L10">
            <v>0.28700000000000003</v>
          </cell>
          <cell r="M10">
            <v>14</v>
          </cell>
        </row>
        <row r="11">
          <cell r="A11" t="str">
            <v>J Jansen- A vd Wee</v>
          </cell>
          <cell r="C11"/>
          <cell r="J11">
            <v>0.28549999999999998</v>
          </cell>
          <cell r="K11">
            <v>14</v>
          </cell>
          <cell r="L11">
            <v>0.28549999999999998</v>
          </cell>
          <cell r="M11">
            <v>14</v>
          </cell>
        </row>
        <row r="12">
          <cell r="A12" t="str">
            <v>J Mewis-J Andeweg</v>
          </cell>
          <cell r="C12"/>
          <cell r="J12">
            <v>0.29249999999999998</v>
          </cell>
          <cell r="K12">
            <v>15</v>
          </cell>
          <cell r="L12">
            <v>0.29249999999999998</v>
          </cell>
          <cell r="M12">
            <v>15</v>
          </cell>
        </row>
        <row r="13">
          <cell r="A13" t="str">
            <v>T v Tilburg-B Wienk</v>
          </cell>
          <cell r="C13"/>
          <cell r="J13">
            <v>0.28749999999999998</v>
          </cell>
          <cell r="K13">
            <v>14</v>
          </cell>
          <cell r="L13">
            <v>0.28749999999999998</v>
          </cell>
          <cell r="M13">
            <v>14</v>
          </cell>
        </row>
        <row r="14">
          <cell r="C14"/>
        </row>
        <row r="17">
          <cell r="C17"/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32"/>
  <sheetViews>
    <sheetView tabSelected="1" topLeftCell="A2" zoomScaleNormal="100" workbookViewId="0">
      <selection activeCell="P10" sqref="P10"/>
    </sheetView>
  </sheetViews>
  <sheetFormatPr defaultRowHeight="12.75" x14ac:dyDescent="0.2"/>
  <cols>
    <col min="1" max="1" width="4.85546875" customWidth="1"/>
    <col min="2" max="2" width="17.140625" customWidth="1"/>
    <col min="3" max="3" width="15" customWidth="1"/>
    <col min="4" max="4" width="14.28515625" customWidth="1"/>
    <col min="8" max="8" width="10.7109375" customWidth="1"/>
    <col min="9" max="9" width="11.28515625" customWidth="1"/>
  </cols>
  <sheetData>
    <row r="1" spans="1:14" ht="114" customHeight="1" x14ac:dyDescent="0.35">
      <c r="A1" s="34"/>
      <c r="B1" s="35"/>
      <c r="C1" s="35"/>
      <c r="D1" s="35"/>
      <c r="E1" s="35"/>
      <c r="F1" s="35"/>
      <c r="G1" s="36"/>
      <c r="H1" s="72" t="s">
        <v>29</v>
      </c>
      <c r="I1" s="72"/>
      <c r="J1" s="72"/>
      <c r="K1" s="72"/>
      <c r="L1" s="72"/>
      <c r="M1" s="72"/>
      <c r="N1" s="34"/>
    </row>
    <row r="2" spans="1:14" ht="14.25" customHeight="1" x14ac:dyDescent="0.2">
      <c r="A2" s="1"/>
      <c r="B2" s="2" t="s">
        <v>28</v>
      </c>
      <c r="C2" s="69" t="s">
        <v>18</v>
      </c>
      <c r="D2" s="69"/>
      <c r="E2" s="70" t="s">
        <v>0</v>
      </c>
      <c r="F2" s="70"/>
      <c r="G2" s="70"/>
      <c r="H2" s="71">
        <f ca="1">TODAY()</f>
        <v>43668</v>
      </c>
      <c r="I2" s="71"/>
      <c r="J2" s="71"/>
      <c r="K2" s="71"/>
      <c r="L2" s="3"/>
    </row>
    <row r="3" spans="1:14" ht="12" customHeight="1" x14ac:dyDescent="0.2">
      <c r="A3" s="4"/>
      <c r="B3" s="4"/>
      <c r="C3" s="5">
        <v>10</v>
      </c>
      <c r="D3" s="5">
        <f>IF(C2="driebanden",50,30)</f>
        <v>50</v>
      </c>
      <c r="E3" s="4"/>
      <c r="F3" s="3"/>
      <c r="G3" s="4"/>
      <c r="H3" s="4"/>
      <c r="I3" s="3"/>
      <c r="J3" s="3"/>
      <c r="K3" s="3"/>
      <c r="L3" s="3"/>
    </row>
    <row r="4" spans="1:14" ht="15.75" customHeight="1" x14ac:dyDescent="0.2">
      <c r="A4" s="6"/>
      <c r="B4" s="42" t="s">
        <v>16</v>
      </c>
      <c r="C4" s="43"/>
      <c r="D4" s="44" t="s">
        <v>1</v>
      </c>
      <c r="E4" s="45" t="s">
        <v>2</v>
      </c>
      <c r="F4" s="46" t="s">
        <v>3</v>
      </c>
      <c r="G4" s="43" t="s">
        <v>4</v>
      </c>
      <c r="H4" s="47" t="s">
        <v>5</v>
      </c>
      <c r="I4" s="48" t="s">
        <v>6</v>
      </c>
      <c r="J4" s="49" t="s">
        <v>7</v>
      </c>
      <c r="K4" s="50"/>
      <c r="L4" s="47" t="s">
        <v>8</v>
      </c>
      <c r="M4" s="52" t="s">
        <v>9</v>
      </c>
    </row>
    <row r="5" spans="1:14" ht="24.95" customHeight="1" x14ac:dyDescent="0.2">
      <c r="A5" s="7">
        <v>1</v>
      </c>
      <c r="B5" s="57" t="s">
        <v>19</v>
      </c>
      <c r="C5" s="55" t="s">
        <v>27</v>
      </c>
      <c r="D5" s="8">
        <v>0.27100000000000002</v>
      </c>
      <c r="E5" s="56">
        <v>14</v>
      </c>
      <c r="F5" s="6">
        <v>14</v>
      </c>
      <c r="G5" s="6">
        <v>166</v>
      </c>
      <c r="H5" s="6">
        <v>585</v>
      </c>
      <c r="I5" s="9">
        <v>123.07692307692308</v>
      </c>
      <c r="J5" s="9">
        <v>0.28399999999999997</v>
      </c>
      <c r="K5" s="56">
        <v>14</v>
      </c>
      <c r="L5" s="39">
        <v>4</v>
      </c>
      <c r="M5" s="8">
        <v>0.47599999999999998</v>
      </c>
    </row>
    <row r="6" spans="1:14" ht="24.95" customHeight="1" x14ac:dyDescent="0.2">
      <c r="A6" s="7">
        <v>2</v>
      </c>
      <c r="B6" s="54" t="s">
        <v>33</v>
      </c>
      <c r="C6" s="55" t="s">
        <v>34</v>
      </c>
      <c r="D6" s="8">
        <v>0.28499999999999998</v>
      </c>
      <c r="E6" s="56">
        <v>14</v>
      </c>
      <c r="F6" s="6">
        <v>14</v>
      </c>
      <c r="G6" s="6">
        <v>164</v>
      </c>
      <c r="H6" s="6">
        <v>558</v>
      </c>
      <c r="I6" s="9">
        <v>117.14285714285714</v>
      </c>
      <c r="J6" s="9">
        <v>0.29399999999999998</v>
      </c>
      <c r="K6" s="56">
        <v>15</v>
      </c>
      <c r="L6" s="39">
        <v>6</v>
      </c>
      <c r="M6" s="8">
        <v>0.56000000000000005</v>
      </c>
    </row>
    <row r="7" spans="1:14" ht="24.95" customHeight="1" x14ac:dyDescent="0.2">
      <c r="A7" s="7">
        <v>3</v>
      </c>
      <c r="B7" s="58" t="s">
        <v>20</v>
      </c>
      <c r="C7" s="55" t="s">
        <v>23</v>
      </c>
      <c r="D7" s="8">
        <v>0.19900000000000001</v>
      </c>
      <c r="E7" s="56">
        <v>10</v>
      </c>
      <c r="F7" s="6">
        <v>14</v>
      </c>
      <c r="G7" s="6">
        <v>127</v>
      </c>
      <c r="H7" s="6">
        <v>574</v>
      </c>
      <c r="I7" s="9">
        <v>112.23076923076923</v>
      </c>
      <c r="J7" s="9">
        <v>0.221</v>
      </c>
      <c r="K7" s="56">
        <v>11</v>
      </c>
      <c r="L7" s="39">
        <v>3</v>
      </c>
      <c r="M7" s="8">
        <v>0.66700000000000004</v>
      </c>
    </row>
    <row r="8" spans="1:14" ht="24.95" customHeight="1" x14ac:dyDescent="0.25">
      <c r="A8" s="7">
        <v>4</v>
      </c>
      <c r="B8" s="59" t="s">
        <v>21</v>
      </c>
      <c r="C8" s="60" t="s">
        <v>36</v>
      </c>
      <c r="D8" s="8">
        <v>0.24299999999999999</v>
      </c>
      <c r="E8" s="56">
        <v>12</v>
      </c>
      <c r="F8" s="6">
        <v>14</v>
      </c>
      <c r="G8" s="6">
        <v>139</v>
      </c>
      <c r="H8" s="6">
        <v>524</v>
      </c>
      <c r="I8" s="9">
        <v>111.41025641025641</v>
      </c>
      <c r="J8" s="9">
        <v>0.26500000000000001</v>
      </c>
      <c r="K8" s="56">
        <v>13</v>
      </c>
      <c r="L8" s="39">
        <v>4</v>
      </c>
      <c r="M8" s="8">
        <v>0.54200000000000004</v>
      </c>
    </row>
    <row r="9" spans="1:14" ht="24.95" customHeight="1" x14ac:dyDescent="0.2">
      <c r="A9" s="7">
        <v>5</v>
      </c>
      <c r="B9" s="57" t="s">
        <v>22</v>
      </c>
      <c r="C9" s="55" t="s">
        <v>24</v>
      </c>
      <c r="D9" s="8">
        <v>0.25900000000000001</v>
      </c>
      <c r="E9" s="56">
        <v>13</v>
      </c>
      <c r="F9" s="6">
        <v>14</v>
      </c>
      <c r="G9" s="6">
        <v>141</v>
      </c>
      <c r="H9" s="6">
        <v>591</v>
      </c>
      <c r="I9" s="9">
        <v>108.46153846153847</v>
      </c>
      <c r="J9" s="9">
        <v>0.23899999999999999</v>
      </c>
      <c r="K9" s="56">
        <v>12</v>
      </c>
      <c r="L9" s="39">
        <v>4</v>
      </c>
      <c r="M9" s="8">
        <v>0.36099999999999999</v>
      </c>
    </row>
    <row r="10" spans="1:14" ht="24.95" customHeight="1" x14ac:dyDescent="0.25">
      <c r="A10" s="7">
        <v>6</v>
      </c>
      <c r="B10" s="61" t="s">
        <v>26</v>
      </c>
      <c r="C10" s="55" t="s">
        <v>32</v>
      </c>
      <c r="D10" s="8">
        <v>0.25900000000000001</v>
      </c>
      <c r="E10" s="56">
        <v>13</v>
      </c>
      <c r="F10" s="6">
        <v>14</v>
      </c>
      <c r="G10" s="6">
        <v>149</v>
      </c>
      <c r="H10" s="6">
        <v>577</v>
      </c>
      <c r="I10" s="9">
        <v>106.71794871794872</v>
      </c>
      <c r="J10" s="9">
        <v>0.25800000000000001</v>
      </c>
      <c r="K10" s="56">
        <v>13</v>
      </c>
      <c r="L10" s="39">
        <v>5</v>
      </c>
      <c r="M10" s="8">
        <v>0.46400000000000002</v>
      </c>
    </row>
    <row r="11" spans="1:14" ht="24.95" customHeight="1" x14ac:dyDescent="0.25">
      <c r="A11" s="7">
        <v>7</v>
      </c>
      <c r="B11" s="62" t="s">
        <v>35</v>
      </c>
      <c r="C11" s="60" t="s">
        <v>25</v>
      </c>
      <c r="D11" s="8">
        <v>0.217</v>
      </c>
      <c r="E11" s="56">
        <v>11</v>
      </c>
      <c r="F11" s="6">
        <v>14</v>
      </c>
      <c r="G11" s="6">
        <v>125</v>
      </c>
      <c r="H11" s="6">
        <v>555</v>
      </c>
      <c r="I11" s="9">
        <v>101.16883116883118</v>
      </c>
      <c r="J11" s="9">
        <v>0.22500000000000001</v>
      </c>
      <c r="K11" s="56">
        <v>11</v>
      </c>
      <c r="L11" s="39">
        <v>5</v>
      </c>
      <c r="M11" s="8">
        <v>0.51900000000000002</v>
      </c>
    </row>
    <row r="12" spans="1:14" ht="24.95" customHeight="1" x14ac:dyDescent="0.25">
      <c r="A12" s="7">
        <v>8</v>
      </c>
      <c r="B12" s="63" t="s">
        <v>30</v>
      </c>
      <c r="C12" s="55" t="s">
        <v>31</v>
      </c>
      <c r="D12" s="8">
        <v>0.29199999999999998</v>
      </c>
      <c r="E12" s="56">
        <v>15</v>
      </c>
      <c r="F12" s="6">
        <v>14</v>
      </c>
      <c r="G12" s="6">
        <v>141</v>
      </c>
      <c r="H12" s="6">
        <v>506</v>
      </c>
      <c r="I12" s="9">
        <v>94</v>
      </c>
      <c r="J12" s="9">
        <v>0.27900000000000003</v>
      </c>
      <c r="K12" s="56">
        <v>14</v>
      </c>
      <c r="L12" s="39">
        <v>3</v>
      </c>
      <c r="M12" s="8">
        <v>0.55600000000000005</v>
      </c>
    </row>
    <row r="13" spans="1:14" ht="24.95" customHeight="1" x14ac:dyDescent="0.2">
      <c r="A13" s="7"/>
      <c r="B13" s="64"/>
      <c r="C13" s="65"/>
      <c r="D13" s="8"/>
      <c r="E13" s="56"/>
      <c r="F13" s="6"/>
      <c r="G13" s="6"/>
      <c r="H13" s="6"/>
      <c r="I13" s="9"/>
      <c r="J13" s="9"/>
      <c r="K13" s="56"/>
      <c r="L13" s="39"/>
      <c r="M13" s="8"/>
    </row>
    <row r="14" spans="1:14" ht="24.95" customHeight="1" x14ac:dyDescent="0.2">
      <c r="A14" s="7"/>
      <c r="B14" s="66"/>
      <c r="C14" s="67"/>
      <c r="D14" s="8"/>
      <c r="E14" s="56"/>
      <c r="F14" s="6"/>
      <c r="G14" s="6"/>
      <c r="H14" s="6"/>
      <c r="I14" s="9"/>
      <c r="J14" s="9"/>
      <c r="K14" s="68"/>
      <c r="L14" s="39"/>
      <c r="M14" s="8"/>
    </row>
    <row r="15" spans="1:14" ht="17.100000000000001" customHeight="1" x14ac:dyDescent="0.2">
      <c r="A15" s="11"/>
      <c r="B15" s="16"/>
      <c r="C15" s="13"/>
      <c r="D15" s="40"/>
      <c r="E15" s="15"/>
      <c r="F15" s="15"/>
      <c r="G15" s="15"/>
      <c r="H15" s="13"/>
      <c r="I15" s="13"/>
      <c r="J15" s="40"/>
      <c r="K15" s="37"/>
      <c r="L15" s="13"/>
      <c r="M15" s="51"/>
    </row>
    <row r="16" spans="1:14" ht="17.100000000000001" customHeight="1" x14ac:dyDescent="0.2">
      <c r="A16" s="11"/>
      <c r="B16" s="16"/>
      <c r="C16" s="13"/>
      <c r="D16" s="40"/>
      <c r="E16" s="15"/>
      <c r="F16" s="15"/>
      <c r="G16" s="15">
        <v>1152</v>
      </c>
      <c r="H16" s="13">
        <v>4470</v>
      </c>
      <c r="I16" s="13">
        <v>874.20912420912418</v>
      </c>
      <c r="J16" s="40"/>
      <c r="K16" s="37"/>
      <c r="L16" s="13"/>
      <c r="M16" s="51"/>
    </row>
    <row r="17" spans="1:13" ht="17.100000000000001" customHeight="1" x14ac:dyDescent="0.2">
      <c r="A17" s="11"/>
      <c r="B17" s="16"/>
      <c r="C17" s="13"/>
      <c r="D17" s="40"/>
      <c r="E17" s="15"/>
      <c r="F17" s="15"/>
      <c r="G17" s="15"/>
      <c r="H17" s="13"/>
      <c r="I17" s="13"/>
      <c r="J17" s="40" t="s">
        <v>10</v>
      </c>
      <c r="K17" s="37"/>
      <c r="L17" s="13">
        <v>6</v>
      </c>
      <c r="M17" s="51"/>
    </row>
    <row r="18" spans="1:13" ht="17.100000000000001" customHeight="1" x14ac:dyDescent="0.2">
      <c r="A18" s="11"/>
      <c r="B18" s="16"/>
      <c r="C18" s="38"/>
      <c r="D18" s="41"/>
      <c r="E18" s="53" t="s">
        <v>11</v>
      </c>
      <c r="F18" s="15">
        <v>8</v>
      </c>
      <c r="G18" s="15"/>
      <c r="H18" s="13"/>
      <c r="I18" s="13" t="s">
        <v>12</v>
      </c>
      <c r="J18" s="40"/>
      <c r="K18" s="37"/>
      <c r="L18" s="13"/>
      <c r="M18" s="51">
        <v>0.66700000000000004</v>
      </c>
    </row>
    <row r="19" spans="1:13" ht="17.100000000000001" customHeight="1" x14ac:dyDescent="0.2">
      <c r="A19" s="11"/>
      <c r="B19" s="16"/>
      <c r="C19" s="38"/>
      <c r="D19" s="41"/>
      <c r="E19" s="53" t="s">
        <v>13</v>
      </c>
      <c r="F19" s="15">
        <v>56</v>
      </c>
      <c r="G19" s="15"/>
      <c r="H19" s="13"/>
      <c r="I19" s="13"/>
      <c r="J19" s="40"/>
      <c r="K19" s="37"/>
      <c r="L19" s="13"/>
      <c r="M19" s="51"/>
    </row>
    <row r="20" spans="1:13" ht="17.100000000000001" customHeight="1" x14ac:dyDescent="0.2">
      <c r="A20" s="11"/>
      <c r="B20" s="16"/>
      <c r="C20" s="38"/>
      <c r="D20" s="41"/>
      <c r="E20" s="53" t="s">
        <v>14</v>
      </c>
      <c r="F20" s="15">
        <v>56</v>
      </c>
      <c r="G20" s="15"/>
      <c r="H20" s="13"/>
      <c r="I20" s="13"/>
      <c r="J20" s="40"/>
      <c r="K20" s="37"/>
      <c r="L20" s="13"/>
      <c r="M20" s="51"/>
    </row>
    <row r="21" spans="1:13" ht="17.100000000000001" customHeight="1" x14ac:dyDescent="0.2">
      <c r="A21" s="11"/>
      <c r="B21" s="16"/>
      <c r="C21" s="38"/>
      <c r="D21" s="41"/>
      <c r="E21" s="53" t="s">
        <v>15</v>
      </c>
      <c r="F21" s="15">
        <v>0</v>
      </c>
      <c r="G21" s="15"/>
      <c r="H21" s="13"/>
      <c r="I21" s="13"/>
      <c r="J21" s="40"/>
      <c r="K21" s="37"/>
      <c r="L21" s="13"/>
      <c r="M21" s="51"/>
    </row>
    <row r="22" spans="1:13" ht="17.100000000000001" customHeight="1" x14ac:dyDescent="0.2">
      <c r="A22" s="11"/>
      <c r="B22" s="16"/>
      <c r="C22" s="38"/>
      <c r="D22" s="41"/>
      <c r="E22" s="53" t="s">
        <v>17</v>
      </c>
      <c r="F22" s="15">
        <v>7</v>
      </c>
      <c r="G22" s="15"/>
      <c r="H22" s="13"/>
      <c r="I22" s="13"/>
      <c r="J22" s="40"/>
      <c r="K22" s="37"/>
      <c r="L22" s="13"/>
      <c r="M22" s="51"/>
    </row>
    <row r="23" spans="1:13" ht="16.5" customHeight="1" x14ac:dyDescent="0.2">
      <c r="A23" s="11"/>
      <c r="B23" s="16"/>
      <c r="C23" s="13"/>
      <c r="D23" s="14"/>
      <c r="E23" s="15"/>
      <c r="F23" s="15"/>
      <c r="G23" s="15"/>
      <c r="H23" s="13"/>
      <c r="I23" s="13"/>
      <c r="J23" s="14"/>
      <c r="K23" s="37"/>
      <c r="L23" s="13"/>
    </row>
    <row r="24" spans="1:13" ht="16.5" customHeight="1" x14ac:dyDescent="0.2">
      <c r="A24" s="11"/>
      <c r="B24" s="16"/>
      <c r="C24" s="13"/>
      <c r="D24" s="14"/>
      <c r="E24" s="15"/>
      <c r="F24" s="15"/>
      <c r="G24" s="15"/>
      <c r="H24" s="13"/>
      <c r="I24" s="13"/>
      <c r="J24" s="14"/>
      <c r="K24" s="37"/>
      <c r="L24" s="13"/>
    </row>
    <row r="25" spans="1:13" ht="17.100000000000001" customHeight="1" x14ac:dyDescent="0.2">
      <c r="A25" s="11"/>
      <c r="B25" s="16"/>
      <c r="C25" s="13"/>
      <c r="D25" s="14"/>
      <c r="E25" s="15"/>
      <c r="F25" s="15"/>
      <c r="G25" s="15"/>
      <c r="H25" s="13"/>
      <c r="I25" s="13"/>
      <c r="J25" s="14"/>
      <c r="K25" s="37"/>
      <c r="L25" s="13"/>
    </row>
    <row r="26" spans="1:13" ht="17.100000000000001" customHeight="1" x14ac:dyDescent="0.2">
      <c r="A26" s="11"/>
      <c r="B26" s="12"/>
      <c r="C26" s="13"/>
      <c r="D26" s="14"/>
      <c r="E26" s="15"/>
      <c r="F26" s="15"/>
      <c r="G26" s="15"/>
      <c r="H26" s="13"/>
      <c r="I26" s="13"/>
      <c r="J26" s="14"/>
      <c r="K26" s="3"/>
      <c r="L26" s="3"/>
    </row>
    <row r="27" spans="1:13" ht="17.100000000000001" customHeight="1" x14ac:dyDescent="0.2">
      <c r="A27" s="11"/>
      <c r="B27" s="16"/>
      <c r="C27" s="13"/>
      <c r="D27" s="14"/>
      <c r="E27" s="15"/>
      <c r="F27" s="15"/>
      <c r="G27" s="15"/>
      <c r="H27" s="17"/>
      <c r="I27" s="13"/>
      <c r="J27" s="14"/>
      <c r="K27" s="13"/>
      <c r="L27" s="10"/>
    </row>
    <row r="28" spans="1:13" ht="17.100000000000001" customHeight="1" x14ac:dyDescent="0.2">
      <c r="A28" s="11"/>
      <c r="B28" s="3"/>
      <c r="C28" s="13"/>
      <c r="D28" s="14"/>
      <c r="E28" s="15"/>
      <c r="F28" s="3"/>
      <c r="G28" s="3"/>
      <c r="H28" s="18"/>
      <c r="I28" s="19"/>
      <c r="J28" s="20"/>
      <c r="K28" s="21"/>
      <c r="L28" s="22"/>
    </row>
    <row r="29" spans="1:13" ht="17.100000000000001" customHeight="1" x14ac:dyDescent="0.2">
      <c r="A29" s="23"/>
      <c r="B29" s="3"/>
      <c r="C29" s="24"/>
      <c r="D29" s="25"/>
      <c r="E29" s="26"/>
      <c r="F29" s="3"/>
      <c r="G29" s="3"/>
      <c r="H29" s="27"/>
      <c r="I29" s="20"/>
      <c r="J29" s="20"/>
      <c r="K29" s="28"/>
      <c r="L29" s="29"/>
    </row>
    <row r="30" spans="1:13" ht="17.100000000000001" customHeight="1" x14ac:dyDescent="0.2">
      <c r="A30" s="23"/>
      <c r="B30" s="3"/>
      <c r="C30" s="30"/>
      <c r="D30" s="26"/>
      <c r="E30" s="30"/>
      <c r="F30" s="23"/>
      <c r="G30" s="23"/>
      <c r="H30" s="26"/>
      <c r="I30" s="24"/>
      <c r="J30" s="24"/>
      <c r="K30" s="24"/>
      <c r="L30" s="4"/>
    </row>
    <row r="31" spans="1:13" ht="17.100000000000001" customHeight="1" x14ac:dyDescent="0.2">
      <c r="A31" s="23"/>
      <c r="B31" s="3"/>
      <c r="C31" s="31"/>
      <c r="D31" s="32"/>
      <c r="E31" s="26"/>
      <c r="F31" s="23"/>
      <c r="G31" s="23"/>
      <c r="H31" s="26"/>
      <c r="I31" s="23"/>
      <c r="J31" s="23"/>
      <c r="K31" s="23"/>
      <c r="L31" s="4"/>
    </row>
    <row r="32" spans="1:13" ht="17.100000000000001" customHeight="1" x14ac:dyDescent="0.2">
      <c r="A32" s="23"/>
      <c r="B32" s="3"/>
      <c r="C32" s="3"/>
      <c r="D32" s="25"/>
      <c r="E32" s="33"/>
      <c r="F32" s="4"/>
      <c r="G32" s="4"/>
      <c r="H32" s="26"/>
      <c r="I32" s="4"/>
      <c r="J32" s="4"/>
      <c r="K32" s="4"/>
      <c r="L32" s="1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B5:M12">
    <sortCondition descending="1" ref="I5:I12"/>
  </sortState>
  <mergeCells count="4">
    <mergeCell ref="C2:D2"/>
    <mergeCell ref="E2:G2"/>
    <mergeCell ref="H2:K2"/>
    <mergeCell ref="H1:M1"/>
  </mergeCells>
  <phoneticPr fontId="0" type="noConversion"/>
  <pageMargins left="0" right="0" top="0.39370078740157483" bottom="0" header="0.31496062992125984" footer="0.31496062992125984"/>
  <pageSetup paperSize="9" orientation="landscape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Windows-gebruiker</cp:lastModifiedBy>
  <cp:lastPrinted>2018-09-06T12:56:39Z</cp:lastPrinted>
  <dcterms:created xsi:type="dcterms:W3CDTF">2016-12-24T11:01:32Z</dcterms:created>
  <dcterms:modified xsi:type="dcterms:W3CDTF">2019-07-22T16:10:45Z</dcterms:modified>
</cp:coreProperties>
</file>